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DC51C8F-D324-4FE7-B592-AB5C842F5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14" i="1"/>
  <c r="D15" i="1"/>
  <c r="D44" i="1"/>
  <c r="D50" i="1"/>
  <c r="D52" i="1"/>
  <c r="D20" i="1"/>
  <c r="D26" i="1"/>
  <c r="D24" i="1"/>
  <c r="D30" i="1"/>
  <c r="D47" i="1"/>
  <c r="D53" i="1"/>
  <c r="D57" i="1"/>
  <c r="D58" i="1"/>
  <c r="D61" i="1"/>
  <c r="D66" i="1"/>
  <c r="D11" i="1"/>
  <c r="D8" i="1"/>
</calcChain>
</file>

<file path=xl/sharedStrings.xml><?xml version="1.0" encoding="utf-8"?>
<sst xmlns="http://schemas.openxmlformats.org/spreadsheetml/2006/main" count="68" uniqueCount="67">
  <si>
    <t>Pago de Restos</t>
  </si>
  <si>
    <t>No Exercício</t>
  </si>
  <si>
    <t>ELEMENTO DE DESPESA</t>
  </si>
  <si>
    <t>JANEIRO</t>
  </si>
  <si>
    <t>FEVEREIRO</t>
  </si>
  <si>
    <t>Total de 33 - OUTRAS DESPESAS CORRENTES</t>
  </si>
  <si>
    <t>Total de 339014 - DIARIAS-CIVIL</t>
  </si>
  <si>
    <t>33901401 - DIARIAS PESSOAL CIVIL</t>
  </si>
  <si>
    <t>Total de 339030 - MATERIAL DE CONSUMO</t>
  </si>
  <si>
    <t>33903023 - ETANOL AUTOMOTIVO</t>
  </si>
  <si>
    <t>33903039 - MATERIAL ESPORTIVO E DE LAZER</t>
  </si>
  <si>
    <t>33903040 - MATERIAL EDUCATIVO E CULTURAL</t>
  </si>
  <si>
    <t>33903041 - MATERIAL DE ESCRITORIO PAPELARIA E IMPRESSOS</t>
  </si>
  <si>
    <t>33903043 - LIVROS P/BIBLIO.PUBLI,MAPAS,OUTRAS PUBLICACA</t>
  </si>
  <si>
    <t>33903050 - PECAS DE REPOSICAO E ACESSORIOS</t>
  </si>
  <si>
    <t>33903052 - MATERIAL P/ CONSERVACAO E MANUT. DE IMOVEIS</t>
  </si>
  <si>
    <t>33903090 - OUTROS MATERIAIS DE CONSUMO</t>
  </si>
  <si>
    <t>Total de 339033 - PASSAGENS E DESPESAS COM LOCOMOCAO</t>
  </si>
  <si>
    <t>33903340 - REGIME DE QUILOMETRAGEM</t>
  </si>
  <si>
    <t>33903343 - LOCACAO DE VEICULOS,AERONAVES E OUTROS</t>
  </si>
  <si>
    <t>33903345 - OUTRAS DESP.C/TRANSPORTES E LOCOMOCAO</t>
  </si>
  <si>
    <t>Total de 339035 - SERVICOS DE CONSULTORIA</t>
  </si>
  <si>
    <t>33903504 - SERVICOS DE CONSULTORIA-PESSOA JURIDICA</t>
  </si>
  <si>
    <t>Total de 339037 - SERVICOS DE LIMPEZA,VIGIL.E OUTROS-PES.JURID</t>
  </si>
  <si>
    <t>33903795 - SERVICOS DE VIGILANCIA</t>
  </si>
  <si>
    <t>33903796 - SERVICOS DE LIMPEZA</t>
  </si>
  <si>
    <t>33903799 - OUTROS SERVICOS</t>
  </si>
  <si>
    <t>Total de 339039 - OUTROS SERVICOS DE TERCEIROS-PESSOA JURIDICA</t>
  </si>
  <si>
    <t>33903906 - VALE-REFEICAO/ALIMENT. A SERV/EMPREGADOS</t>
  </si>
  <si>
    <t>33903915 - LOC.DE MAQ. REPROGRAFICAS S/MAO DE OBRA</t>
  </si>
  <si>
    <t>33903919 - LOCACAO DE MAQUINAS E EQUIPAMENTOS DIVERSOS</t>
  </si>
  <si>
    <t>33903925 - SERVICOS DE CORREIOS</t>
  </si>
  <si>
    <t>33903926 - PUBLICIDADE LEGAL</t>
  </si>
  <si>
    <t>33903936 - DEDETIZACAO,DESINSETIZACAO E DESRATIZACAO</t>
  </si>
  <si>
    <t>33903940 - FRETES E TRANSPORTES</t>
  </si>
  <si>
    <t>33903942 - SEGURO DE VIDA</t>
  </si>
  <si>
    <t>33903946 - SERVICOS MEDICOS,HOSPITALARES E ODONTOLOGICO</t>
  </si>
  <si>
    <t>33903949 - ESTAGIARIOS CONTRATADOS POR INSTITUICOES</t>
  </si>
  <si>
    <t>33903961 - CONTRATACAO DE CURSOS PARA SERVIDOR PUBLICO</t>
  </si>
  <si>
    <t>33903979 - CONSERVACAO E MANUTENCAO DE IMOVEIS</t>
  </si>
  <si>
    <t>33903980 - CONSERV.MANUTENC.DE BENS MOVEIS E EQUIPAMENT</t>
  </si>
  <si>
    <t>33903981 - REFORMAS SEM AMPLIAçãO DO IMóVEL</t>
  </si>
  <si>
    <t>33903983 - SERVICOS GRAFICOS</t>
  </si>
  <si>
    <t>33903999 - OUTROS SERVICOS DE TERCEIROS</t>
  </si>
  <si>
    <t>Total de 339040 - SERVICOS DE TI E COMUNICACAO - PJ</t>
  </si>
  <si>
    <t>33904015 - MANUTENçãO DE EQUIPAMENTOS DE TI</t>
  </si>
  <si>
    <t>33904016 - COMUNICAçãO DE DADOS</t>
  </si>
  <si>
    <t>33904017 - ARMAZENAMENTO DE DADOS</t>
  </si>
  <si>
    <t>33904018 - SALA COFRE</t>
  </si>
  <si>
    <t>33904090 - SERVIçOS DE TECNOLOGIA DA INFORMAçãO</t>
  </si>
  <si>
    <t>Total de 339050 - SERVICOS DE UTILIDADE PUBLICA</t>
  </si>
  <si>
    <t>33905011 - ENERGIA ELETRICA</t>
  </si>
  <si>
    <t>33905012 - TELEFONIA FIXA</t>
  </si>
  <si>
    <t>33905013 - AGUA E ESGOTOS</t>
  </si>
  <si>
    <t>Total de 44 - INVESTIMENTOS</t>
  </si>
  <si>
    <t>Total de 449051 - OBRAS E INSTALACOES</t>
  </si>
  <si>
    <t>44905110 - ESTUDOS E PROJETOS</t>
  </si>
  <si>
    <t>44905130 - EXECUCAO DE OBRAS E INSTALACOES</t>
  </si>
  <si>
    <t>Total de 449052 - EQUIPAMENTOS E MATERIAL PERMANENTE</t>
  </si>
  <si>
    <t>44905220 - EQUIPAMENTOS DE TECNOLOGIA DA INFORMACãO</t>
  </si>
  <si>
    <t>44905232 - MOBILIARIO EM GERAL</t>
  </si>
  <si>
    <t>44905233 - MATERIAL EDUCATIVO,CULTURAL E RECREATIVO</t>
  </si>
  <si>
    <t>44905234 - OUTROS EQUIPAMENTOS E MATERIAL PERMANENTE</t>
  </si>
  <si>
    <t>VALOR TOTAL</t>
  </si>
  <si>
    <t/>
  </si>
  <si>
    <t>Pago de Restos por Elemento - 2026</t>
  </si>
  <si>
    <t>Data de execução: 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</si>
</sst>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i/>
      <u/>
      <sz val="16"/>
      <color theme="1"/>
      <name val="TimesRoman"/>
    </font>
    <font>
      <b/>
      <sz val="12"/>
      <color rgb="FFFFFFFF"/>
      <name val="Calibri"/>
      <family val="2"/>
    </font>
    <font>
      <sz val="8"/>
      <color rgb="FF33339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EF"/>
      </patternFill>
    </fill>
    <fill>
      <patternFill patternType="solid">
        <fgColor rgb="FFFFFFFF"/>
      </patternFill>
    </fill>
    <fill>
      <patternFill patternType="solid">
        <fgColor rgb="FFEFEDDE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2" xfId="0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4" fontId="2" fillId="5" borderId="3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left" vertical="top" wrapText="1"/>
    </xf>
    <xf numFmtId="4" fontId="2" fillId="6" borderId="3" xfId="0" applyNumberFormat="1" applyFont="1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4" fontId="2" fillId="6" borderId="1" xfId="0" applyNumberFormat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left" vertical="top" wrapText="1"/>
    </xf>
    <xf numFmtId="4" fontId="1" fillId="3" borderId="3" xfId="0" applyNumberFormat="1" applyFont="1" applyFill="1" applyBorder="1" applyAlignment="1">
      <alignment horizontal="right" vertical="top" wrapText="1"/>
    </xf>
    <xf numFmtId="0" fontId="0" fillId="3" borderId="3" xfId="0" applyFill="1" applyBorder="1" applyAlignment="1">
      <alignment horizontal="right" vertical="top" wrapText="1"/>
    </xf>
    <xf numFmtId="4" fontId="2" fillId="7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4" fontId="4" fillId="8" borderId="3" xfId="0" applyNumberFormat="1" applyFont="1" applyFill="1" applyBorder="1" applyAlignment="1">
      <alignment horizontal="right" vertical="top" wrapText="1"/>
    </xf>
    <xf numFmtId="4" fontId="4" fillId="8" borderId="1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3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1336559</xdr:colOff>
      <xdr:row>68</xdr:row>
      <xdr:rowOff>44450</xdr:rowOff>
    </xdr:from>
    <xdr:ext cx="4587991" cy="31178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8482"/>
        <a:stretch>
          <a:fillRect/>
        </a:stretch>
      </xdr:blipFill>
      <xdr:spPr>
        <a:xfrm>
          <a:off x="1336559" y="13074650"/>
          <a:ext cx="4587991" cy="3117850"/>
        </a:xfrm>
        <a:prstGeom prst="rect">
          <a:avLst/>
        </a:prstGeom>
        <a:ln w="6350" cap="sq" cmpd="thickThin">
          <a:solidFill>
            <a:schemeClr val="tx2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oneCellAnchor>
  <xdr:oneCellAnchor>
    <xdr:from>
      <xdr:col>0</xdr:col>
      <xdr:colOff>133350</xdr:colOff>
      <xdr:row>1</xdr:row>
      <xdr:rowOff>9525</xdr:rowOff>
    </xdr:from>
    <xdr:ext cx="2381250" cy="495300"/>
    <xdr:pic>
      <xdr:nvPicPr>
        <xdr:cNvPr id="3" name="image1.png" descr="image1.png">
          <a:extLst>
            <a:ext uri="{FF2B5EF4-FFF2-40B4-BE49-F238E27FC236}">
              <a16:creationId xmlns:a16="http://schemas.microsoft.com/office/drawing/2014/main" id="{CFFC9B64-BF31-4D4D-901B-2B1BDEFC3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200025"/>
          <a:ext cx="2381250" cy="495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9"/>
  <sheetViews>
    <sheetView showGridLines="0" tabSelected="1" workbookViewId="0">
      <selection activeCell="L6" sqref="L6"/>
    </sheetView>
  </sheetViews>
  <sheetFormatPr defaultRowHeight="15"/>
  <cols>
    <col min="1" max="1" width="54.7109375" customWidth="1"/>
    <col min="2" max="2" width="15.42578125" customWidth="1"/>
    <col min="3" max="3" width="14.28515625" bestFit="1" customWidth="1"/>
    <col min="4" max="4" width="15.42578125" bestFit="1" customWidth="1"/>
  </cols>
  <sheetData>
    <row r="2" spans="1:8" ht="20.25" customHeight="1">
      <c r="B2" s="26" t="s">
        <v>65</v>
      </c>
      <c r="C2" s="26"/>
      <c r="D2" s="26"/>
      <c r="E2" s="26"/>
      <c r="F2" s="21"/>
      <c r="G2" s="21"/>
      <c r="H2" s="21"/>
    </row>
    <row r="4" spans="1:8">
      <c r="B4" s="27" t="s">
        <v>66</v>
      </c>
      <c r="C4" s="27"/>
    </row>
    <row r="6" spans="1:8">
      <c r="A6" s="1"/>
      <c r="B6" s="22" t="s">
        <v>0</v>
      </c>
      <c r="C6" s="23"/>
      <c r="D6" s="24" t="s">
        <v>1</v>
      </c>
    </row>
    <row r="7" spans="1:8">
      <c r="A7" s="3" t="s">
        <v>2</v>
      </c>
      <c r="B7" s="2" t="s">
        <v>3</v>
      </c>
      <c r="C7" s="2" t="s">
        <v>4</v>
      </c>
      <c r="D7" s="25"/>
    </row>
    <row r="8" spans="1:8">
      <c r="A8" s="4" t="s">
        <v>5</v>
      </c>
      <c r="B8" s="5">
        <v>107288657.43000001</v>
      </c>
      <c r="C8" s="5">
        <v>84421073.090000004</v>
      </c>
      <c r="D8" s="6">
        <f>SUM(B8:C8)</f>
        <v>191709730.52000001</v>
      </c>
    </row>
    <row r="9" spans="1:8">
      <c r="A9" s="7" t="s">
        <v>6</v>
      </c>
      <c r="B9" s="8">
        <v>7112.42</v>
      </c>
      <c r="C9" s="9"/>
      <c r="D9" s="10">
        <v>7112.42</v>
      </c>
    </row>
    <row r="10" spans="1:8">
      <c r="A10" s="11" t="s">
        <v>7</v>
      </c>
      <c r="B10" s="12">
        <v>7112.42</v>
      </c>
      <c r="C10" s="13"/>
      <c r="D10" s="14">
        <v>7112.42</v>
      </c>
    </row>
    <row r="11" spans="1:8">
      <c r="A11" s="7" t="s">
        <v>8</v>
      </c>
      <c r="B11" s="8">
        <v>17529890.27</v>
      </c>
      <c r="C11" s="8">
        <v>23751765.579999998</v>
      </c>
      <c r="D11" s="10">
        <f>SUM(B11:C11)</f>
        <v>41281655.849999994</v>
      </c>
    </row>
    <row r="12" spans="1:8">
      <c r="A12" s="11" t="s">
        <v>9</v>
      </c>
      <c r="B12" s="12">
        <v>263.8</v>
      </c>
      <c r="C12" s="13"/>
      <c r="D12" s="14">
        <v>263.8</v>
      </c>
    </row>
    <row r="13" spans="1:8">
      <c r="A13" s="11" t="s">
        <v>10</v>
      </c>
      <c r="B13" s="12">
        <v>360</v>
      </c>
      <c r="C13" s="13"/>
      <c r="D13" s="14">
        <v>360</v>
      </c>
    </row>
    <row r="14" spans="1:8">
      <c r="A14" s="11" t="s">
        <v>11</v>
      </c>
      <c r="B14" s="12">
        <v>16856444.98</v>
      </c>
      <c r="C14" s="12">
        <v>22662732.52</v>
      </c>
      <c r="D14" s="14">
        <f>SUM(B14:C14)</f>
        <v>39519177.5</v>
      </c>
    </row>
    <row r="15" spans="1:8">
      <c r="A15" s="11" t="s">
        <v>12</v>
      </c>
      <c r="B15" s="12">
        <v>404898</v>
      </c>
      <c r="C15" s="12">
        <v>1089033.06</v>
      </c>
      <c r="D15" s="14">
        <f>SUM(B15:C15)</f>
        <v>1493931.06</v>
      </c>
    </row>
    <row r="16" spans="1:8">
      <c r="A16" s="11" t="s">
        <v>13</v>
      </c>
      <c r="B16" s="12">
        <v>266710.59999999998</v>
      </c>
      <c r="C16" s="13"/>
      <c r="D16" s="14">
        <v>266710.59999999998</v>
      </c>
    </row>
    <row r="17" spans="1:4">
      <c r="A17" s="11" t="s">
        <v>14</v>
      </c>
      <c r="B17" s="12">
        <v>279.7</v>
      </c>
      <c r="C17" s="13"/>
      <c r="D17" s="14">
        <v>279.7</v>
      </c>
    </row>
    <row r="18" spans="1:4">
      <c r="A18" s="11" t="s">
        <v>15</v>
      </c>
      <c r="B18" s="12">
        <v>450</v>
      </c>
      <c r="C18" s="13"/>
      <c r="D18" s="14">
        <v>450</v>
      </c>
    </row>
    <row r="19" spans="1:4">
      <c r="A19" s="11" t="s">
        <v>16</v>
      </c>
      <c r="B19" s="12">
        <v>483.19</v>
      </c>
      <c r="C19" s="13"/>
      <c r="D19" s="14">
        <v>483.19</v>
      </c>
    </row>
    <row r="20" spans="1:4">
      <c r="A20" s="7" t="s">
        <v>17</v>
      </c>
      <c r="B20" s="8">
        <v>66211.710000000006</v>
      </c>
      <c r="C20" s="8">
        <v>48566.79</v>
      </c>
      <c r="D20" s="10">
        <f>SUM(B20:C20)</f>
        <v>114778.5</v>
      </c>
    </row>
    <row r="21" spans="1:4">
      <c r="A21" s="11" t="s">
        <v>18</v>
      </c>
      <c r="B21" s="12">
        <v>16824.439999999999</v>
      </c>
      <c r="C21" s="13"/>
      <c r="D21" s="14">
        <v>16824.439999999999</v>
      </c>
    </row>
    <row r="22" spans="1:4">
      <c r="A22" s="11" t="s">
        <v>19</v>
      </c>
      <c r="B22" s="12">
        <v>48729.77</v>
      </c>
      <c r="C22" s="12">
        <v>48566.79</v>
      </c>
      <c r="D22" s="14">
        <v>97296.56</v>
      </c>
    </row>
    <row r="23" spans="1:4">
      <c r="A23" s="11" t="s">
        <v>20</v>
      </c>
      <c r="B23" s="12">
        <v>657.5</v>
      </c>
      <c r="C23" s="13"/>
      <c r="D23" s="14">
        <v>657.5</v>
      </c>
    </row>
    <row r="24" spans="1:4">
      <c r="A24" s="7" t="s">
        <v>21</v>
      </c>
      <c r="B24" s="8">
        <v>5019489.51</v>
      </c>
      <c r="C24" s="8">
        <v>582650</v>
      </c>
      <c r="D24" s="10">
        <f>SUM(B24:C24)</f>
        <v>5602139.5099999998</v>
      </c>
    </row>
    <row r="25" spans="1:4">
      <c r="A25" s="11" t="s">
        <v>22</v>
      </c>
      <c r="B25" s="12">
        <v>5019489.51</v>
      </c>
      <c r="C25" s="12">
        <v>582650</v>
      </c>
      <c r="D25" s="14">
        <f>SUM(B25:C25)</f>
        <v>5602139.5099999998</v>
      </c>
    </row>
    <row r="26" spans="1:4">
      <c r="A26" s="7" t="s">
        <v>23</v>
      </c>
      <c r="B26" s="8">
        <v>145794.57</v>
      </c>
      <c r="C26" s="8">
        <v>29010.11</v>
      </c>
      <c r="D26" s="10">
        <f>SUM(B26:C26)</f>
        <v>174804.68</v>
      </c>
    </row>
    <row r="27" spans="1:4">
      <c r="A27" s="11" t="s">
        <v>24</v>
      </c>
      <c r="B27" s="12">
        <v>107477.35</v>
      </c>
      <c r="C27" s="12">
        <v>13100.72</v>
      </c>
      <c r="D27" s="14">
        <v>120578.07</v>
      </c>
    </row>
    <row r="28" spans="1:4">
      <c r="A28" s="11" t="s">
        <v>25</v>
      </c>
      <c r="B28" s="12">
        <v>11565.25</v>
      </c>
      <c r="C28" s="13"/>
      <c r="D28" s="14">
        <v>11565.25</v>
      </c>
    </row>
    <row r="29" spans="1:4">
      <c r="A29" s="11" t="s">
        <v>26</v>
      </c>
      <c r="B29" s="12">
        <v>26751.97</v>
      </c>
      <c r="C29" s="12">
        <v>15909.39</v>
      </c>
      <c r="D29" s="14">
        <v>42661.36</v>
      </c>
    </row>
    <row r="30" spans="1:4">
      <c r="A30" s="7" t="s">
        <v>27</v>
      </c>
      <c r="B30" s="8">
        <v>74153938.400000006</v>
      </c>
      <c r="C30" s="8">
        <v>42531963.770000003</v>
      </c>
      <c r="D30" s="10">
        <f>SUM(B30:C30)</f>
        <v>116685902.17000002</v>
      </c>
    </row>
    <row r="31" spans="1:4">
      <c r="A31" s="11" t="s">
        <v>28</v>
      </c>
      <c r="B31" s="12">
        <v>106146.42</v>
      </c>
      <c r="C31" s="13"/>
      <c r="D31" s="14">
        <v>106146.42</v>
      </c>
    </row>
    <row r="32" spans="1:4">
      <c r="A32" s="11" t="s">
        <v>29</v>
      </c>
      <c r="B32" s="12">
        <v>19011.04</v>
      </c>
      <c r="C32" s="13"/>
      <c r="D32" s="14">
        <v>19011.04</v>
      </c>
    </row>
    <row r="33" spans="1:4">
      <c r="A33" s="11" t="s">
        <v>30</v>
      </c>
      <c r="B33" s="12">
        <v>9051</v>
      </c>
      <c r="C33" s="13"/>
      <c r="D33" s="14">
        <v>9051</v>
      </c>
    </row>
    <row r="34" spans="1:4">
      <c r="A34" s="11" t="s">
        <v>31</v>
      </c>
      <c r="B34" s="12">
        <v>2775.88</v>
      </c>
      <c r="C34" s="12">
        <v>1147.8</v>
      </c>
      <c r="D34" s="14">
        <v>3923.68</v>
      </c>
    </row>
    <row r="35" spans="1:4">
      <c r="A35" s="11" t="s">
        <v>32</v>
      </c>
      <c r="B35" s="12">
        <v>1470</v>
      </c>
      <c r="C35" s="13"/>
      <c r="D35" s="14">
        <v>1470</v>
      </c>
    </row>
    <row r="36" spans="1:4">
      <c r="A36" s="11" t="s">
        <v>33</v>
      </c>
      <c r="B36" s="12">
        <v>65.34</v>
      </c>
      <c r="C36" s="12">
        <v>528.66</v>
      </c>
      <c r="D36" s="14">
        <v>594</v>
      </c>
    </row>
    <row r="37" spans="1:4">
      <c r="A37" s="11" t="s">
        <v>34</v>
      </c>
      <c r="B37" s="13"/>
      <c r="C37" s="12">
        <v>14643</v>
      </c>
      <c r="D37" s="14">
        <v>14643</v>
      </c>
    </row>
    <row r="38" spans="1:4">
      <c r="A38" s="11" t="s">
        <v>35</v>
      </c>
      <c r="B38" s="12">
        <v>5874.52</v>
      </c>
      <c r="C38" s="12">
        <v>5963.76</v>
      </c>
      <c r="D38" s="14">
        <v>11838.28</v>
      </c>
    </row>
    <row r="39" spans="1:4">
      <c r="A39" s="11" t="s">
        <v>36</v>
      </c>
      <c r="B39" s="12">
        <v>863243.32</v>
      </c>
      <c r="C39" s="13"/>
      <c r="D39" s="14">
        <v>863243.32</v>
      </c>
    </row>
    <row r="40" spans="1:4">
      <c r="A40" s="11" t="s">
        <v>37</v>
      </c>
      <c r="B40" s="12">
        <v>23506.959999999999</v>
      </c>
      <c r="C40" s="13"/>
      <c r="D40" s="14">
        <v>23506.959999999999</v>
      </c>
    </row>
    <row r="41" spans="1:4">
      <c r="A41" s="11" t="s">
        <v>38</v>
      </c>
      <c r="B41" s="13"/>
      <c r="C41" s="12">
        <v>14447.16</v>
      </c>
      <c r="D41" s="14">
        <v>14447.16</v>
      </c>
    </row>
    <row r="42" spans="1:4">
      <c r="A42" s="11" t="s">
        <v>39</v>
      </c>
      <c r="B42" s="12">
        <v>1972.37</v>
      </c>
      <c r="C42" s="12">
        <v>15958.31</v>
      </c>
      <c r="D42" s="14">
        <v>17930.68</v>
      </c>
    </row>
    <row r="43" spans="1:4">
      <c r="A43" s="11" t="s">
        <v>40</v>
      </c>
      <c r="B43" s="12">
        <v>78286.13</v>
      </c>
      <c r="C43" s="12">
        <v>1070</v>
      </c>
      <c r="D43" s="14">
        <v>79356.13</v>
      </c>
    </row>
    <row r="44" spans="1:4">
      <c r="A44" s="11" t="s">
        <v>41</v>
      </c>
      <c r="B44" s="12">
        <v>63925512.380000003</v>
      </c>
      <c r="C44" s="12">
        <v>15191810.34</v>
      </c>
      <c r="D44" s="14">
        <f>SUM(B44:C44)</f>
        <v>79117322.719999999</v>
      </c>
    </row>
    <row r="45" spans="1:4">
      <c r="A45" s="11" t="s">
        <v>42</v>
      </c>
      <c r="B45" s="12">
        <v>4596057.9400000004</v>
      </c>
      <c r="C45" s="12">
        <v>25567088.57</v>
      </c>
      <c r="D45" s="14">
        <v>30163146.510000002</v>
      </c>
    </row>
    <row r="46" spans="1:4">
      <c r="A46" s="11" t="s">
        <v>43</v>
      </c>
      <c r="B46" s="12">
        <v>4520965.0999999996</v>
      </c>
      <c r="C46" s="12">
        <v>1719306.17</v>
      </c>
      <c r="D46" s="14">
        <v>6240271.2699999996</v>
      </c>
    </row>
    <row r="47" spans="1:4">
      <c r="A47" s="7" t="s">
        <v>44</v>
      </c>
      <c r="B47" s="8">
        <v>10263940.07</v>
      </c>
      <c r="C47" s="8">
        <v>17473758.91</v>
      </c>
      <c r="D47" s="10">
        <f>SUM(B47:C47)</f>
        <v>27737698.98</v>
      </c>
    </row>
    <row r="48" spans="1:4">
      <c r="A48" s="11" t="s">
        <v>45</v>
      </c>
      <c r="B48" s="12">
        <v>468280.07</v>
      </c>
      <c r="C48" s="13"/>
      <c r="D48" s="14">
        <v>468280.07</v>
      </c>
    </row>
    <row r="49" spans="1:4">
      <c r="A49" s="11" t="s">
        <v>46</v>
      </c>
      <c r="B49" s="12">
        <v>122043.59</v>
      </c>
      <c r="C49" s="13"/>
      <c r="D49" s="14">
        <v>122043.59</v>
      </c>
    </row>
    <row r="50" spans="1:4">
      <c r="A50" s="11" t="s">
        <v>47</v>
      </c>
      <c r="B50" s="12">
        <v>158171.76</v>
      </c>
      <c r="C50" s="12">
        <v>7534.49</v>
      </c>
      <c r="D50" s="14">
        <f>SUM(B50:C50)</f>
        <v>165706.25</v>
      </c>
    </row>
    <row r="51" spans="1:4">
      <c r="A51" s="11" t="s">
        <v>48</v>
      </c>
      <c r="B51" s="12">
        <v>125371.9</v>
      </c>
      <c r="C51" s="12">
        <v>65132.22</v>
      </c>
      <c r="D51" s="14">
        <v>190504.12</v>
      </c>
    </row>
    <row r="52" spans="1:4">
      <c r="A52" s="11" t="s">
        <v>49</v>
      </c>
      <c r="B52" s="12">
        <v>9390072.75</v>
      </c>
      <c r="C52" s="12">
        <v>17401092.199999999</v>
      </c>
      <c r="D52" s="14">
        <f>SUM(B52:C52)</f>
        <v>26791164.949999999</v>
      </c>
    </row>
    <row r="53" spans="1:4">
      <c r="A53" s="7" t="s">
        <v>50</v>
      </c>
      <c r="B53" s="8">
        <v>102280.48</v>
      </c>
      <c r="C53" s="8">
        <v>3357.93</v>
      </c>
      <c r="D53" s="10">
        <f>SUM(B53:C53)</f>
        <v>105638.40999999999</v>
      </c>
    </row>
    <row r="54" spans="1:4">
      <c r="A54" s="11" t="s">
        <v>51</v>
      </c>
      <c r="B54" s="12">
        <v>74785.66</v>
      </c>
      <c r="C54" s="13"/>
      <c r="D54" s="14">
        <v>74785.66</v>
      </c>
    </row>
    <row r="55" spans="1:4">
      <c r="A55" s="11" t="s">
        <v>52</v>
      </c>
      <c r="B55" s="12">
        <v>7582.71</v>
      </c>
      <c r="C55" s="12">
        <v>3357.93</v>
      </c>
      <c r="D55" s="14">
        <v>10940.64</v>
      </c>
    </row>
    <row r="56" spans="1:4">
      <c r="A56" s="11" t="s">
        <v>53</v>
      </c>
      <c r="B56" s="12">
        <v>19912.11</v>
      </c>
      <c r="C56" s="13"/>
      <c r="D56" s="14">
        <v>19912.11</v>
      </c>
    </row>
    <row r="57" spans="1:4">
      <c r="A57" s="4" t="s">
        <v>54</v>
      </c>
      <c r="B57" s="5">
        <v>3816872.33</v>
      </c>
      <c r="C57" s="5">
        <v>4812706.12</v>
      </c>
      <c r="D57" s="6">
        <f>SUM(B57:C57)</f>
        <v>8629578.4499999993</v>
      </c>
    </row>
    <row r="58" spans="1:4">
      <c r="A58" s="7" t="s">
        <v>55</v>
      </c>
      <c r="B58" s="8">
        <v>2532656.8199999998</v>
      </c>
      <c r="C58" s="8">
        <v>2907712.56</v>
      </c>
      <c r="D58" s="10">
        <f>SUM(B58:C58)</f>
        <v>5440369.3799999999</v>
      </c>
    </row>
    <row r="59" spans="1:4">
      <c r="A59" s="11" t="s">
        <v>56</v>
      </c>
      <c r="B59" s="13"/>
      <c r="C59" s="12">
        <v>44305.86</v>
      </c>
      <c r="D59" s="14">
        <v>44305.86</v>
      </c>
    </row>
    <row r="60" spans="1:4">
      <c r="A60" s="11" t="s">
        <v>57</v>
      </c>
      <c r="B60" s="12">
        <v>2532656.8199999998</v>
      </c>
      <c r="C60" s="12">
        <v>2863406.7</v>
      </c>
      <c r="D60" s="14">
        <v>5396063.5199999996</v>
      </c>
    </row>
    <row r="61" spans="1:4">
      <c r="A61" s="7" t="s">
        <v>58</v>
      </c>
      <c r="B61" s="8">
        <v>1284215.51</v>
      </c>
      <c r="C61" s="8">
        <v>1904993.56</v>
      </c>
      <c r="D61" s="10">
        <f>SUM(B61:C61)</f>
        <v>3189209.0700000003</v>
      </c>
    </row>
    <row r="62" spans="1:4">
      <c r="A62" s="11" t="s">
        <v>59</v>
      </c>
      <c r="B62" s="12">
        <v>885097.6</v>
      </c>
      <c r="C62" s="12">
        <v>847662.75</v>
      </c>
      <c r="D62" s="14">
        <v>1732760.35</v>
      </c>
    </row>
    <row r="63" spans="1:4">
      <c r="A63" s="11" t="s">
        <v>60</v>
      </c>
      <c r="B63" s="12">
        <v>253891.51</v>
      </c>
      <c r="C63" s="12">
        <v>1055768.33</v>
      </c>
      <c r="D63" s="14">
        <v>1309659.8400000001</v>
      </c>
    </row>
    <row r="64" spans="1:4">
      <c r="A64" s="11" t="s">
        <v>61</v>
      </c>
      <c r="B64" s="12">
        <v>121670.39999999999</v>
      </c>
      <c r="C64" s="13"/>
      <c r="D64" s="14">
        <v>121670.39999999999</v>
      </c>
    </row>
    <row r="65" spans="1:4">
      <c r="A65" s="11" t="s">
        <v>62</v>
      </c>
      <c r="B65" s="12">
        <v>23556</v>
      </c>
      <c r="C65" s="12">
        <v>1562.48</v>
      </c>
      <c r="D65" s="14">
        <v>25118.48</v>
      </c>
    </row>
    <row r="66" spans="1:4" ht="15.75">
      <c r="A66" s="17" t="s">
        <v>63</v>
      </c>
      <c r="B66" s="18">
        <v>111105529.76000001</v>
      </c>
      <c r="C66" s="18">
        <v>89233779.209999993</v>
      </c>
      <c r="D66" s="19">
        <f>SUM(B66:C66)</f>
        <v>200339308.97</v>
      </c>
    </row>
    <row r="67" spans="1:4">
      <c r="A67" s="15" t="s">
        <v>64</v>
      </c>
    </row>
    <row r="68" spans="1:4">
      <c r="A68" s="16"/>
      <c r="B68" s="20"/>
      <c r="C68" s="20"/>
      <c r="D68" s="20"/>
    </row>
    <row r="69" spans="1:4" ht="241.5" customHeight="1">
      <c r="A69" s="15" t="s">
        <v>64</v>
      </c>
    </row>
  </sheetData>
  <mergeCells count="4">
    <mergeCell ref="B6:C6"/>
    <mergeCell ref="D6:D7"/>
    <mergeCell ref="B2:E2"/>
    <mergeCell ref="B4:C4"/>
  </mergeCells>
  <pageMargins left="0" right="0" top="0.55118110236220474" bottom="0.5511811023622047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2026-03-03T16:29:02Z</dcterms:created>
  <dcterms:modified xsi:type="dcterms:W3CDTF">2026-03-04T11:43:47Z</dcterms:modified>
</cp:coreProperties>
</file>